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60" windowWidth="20730" windowHeight="11700"/>
  </bookViews>
  <sheets>
    <sheet name="Sheet1" sheetId="1" r:id="rId1"/>
    <sheet name="Sheet2" sheetId="2" r:id="rId2"/>
    <sheet name="Sheet3" sheetId="3" r:id="rId3"/>
  </sheet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2" i="1" l="1"/>
  <c r="D12" i="1"/>
  <c r="D20" i="1" l="1"/>
  <c r="E20" i="1"/>
</calcChain>
</file>

<file path=xl/sharedStrings.xml><?xml version="1.0" encoding="utf-8"?>
<sst xmlns="http://schemas.openxmlformats.org/spreadsheetml/2006/main" count="82" uniqueCount="50">
  <si>
    <t>Autoritatea contractanta: Asociatia ”Grupul de Actiune Locala Clisura Dunarii”</t>
  </si>
  <si>
    <t>Judetul: Caras- Severin</t>
  </si>
  <si>
    <t>CIF: 27742656</t>
  </si>
  <si>
    <t xml:space="preserve">Obiectul contractului </t>
  </si>
  <si>
    <t>Cod CPV</t>
  </si>
  <si>
    <t>Sursa de finatare</t>
  </si>
  <si>
    <t>Procedura de atribuire</t>
  </si>
  <si>
    <t>Data initierii procedurii</t>
  </si>
  <si>
    <t>Data atribuirii contractului</t>
  </si>
  <si>
    <t>Modalitati de derulare</t>
  </si>
  <si>
    <t>79211000-6</t>
  </si>
  <si>
    <t xml:space="preserve">Servicii de contabilitate 
(Cap II. Cheltuieli pentru servicii de consultanta tehnica si financiara, expertiza legata de implementarea SDL si audit)
Cheltuieli pentru servicii de consultanta financiara
</t>
  </si>
  <si>
    <t>Cap II.</t>
  </si>
  <si>
    <t>submasura 19.4</t>
  </si>
  <si>
    <t>achizitie directa</t>
  </si>
  <si>
    <t>online</t>
  </si>
  <si>
    <t>Valoare estimata lei fara TVA</t>
  </si>
  <si>
    <t>Din care eligibil</t>
  </si>
  <si>
    <t>Nr crt.</t>
  </si>
  <si>
    <t>Cap III</t>
  </si>
  <si>
    <t>30192700-8,   30125100-2</t>
  </si>
  <si>
    <t>39831240-0</t>
  </si>
  <si>
    <t>Servicii de mentenanta echipament IT - cuprinzând reparare si intretinere echipament IT  
(Cap III. Cheltuieli logistice, administrative si de deplasare pentru functionarea GAL)
Achizitia/ inchirierea si mentenanta echipamentelor IT/ actualizari software/ cresterea performantelor sistemelor/ echipamentelor deja existente corelat cu inventarul existent, nr de angajati.</t>
  </si>
  <si>
    <t xml:space="preserve">Servicii asigurare facultativa RCA si CASCO (Cap III. Cheltuieli logistice, administrative si de deplasare pentru functionarea GAL) Cheltuieli ocazionate de utilizarea, intretinerea, asigurarea mijlocului de transport achizitionat sau preluat prin intermediul unui contract de comodat, precum si alte cheltuieli conexe achizitionarii si utilizarii mijlocului de transport. </t>
  </si>
  <si>
    <t>66514110-0</t>
  </si>
  <si>
    <t>CAP V</t>
  </si>
  <si>
    <t>Total CAP II</t>
  </si>
  <si>
    <t>Total CAP III</t>
  </si>
  <si>
    <t>total CAP V</t>
  </si>
  <si>
    <t>ofline</t>
  </si>
  <si>
    <t>71317000-3
71317100-4</t>
  </si>
  <si>
    <t>Asociatia ”Grupul de Actiune Locala Clisura Dunarii”</t>
  </si>
  <si>
    <t>Presedinte</t>
  </si>
  <si>
    <t>Deac Vasile</t>
  </si>
  <si>
    <t>Intocmit,</t>
  </si>
  <si>
    <t>Pislaru Simona Mirela</t>
  </si>
  <si>
    <t>Servicii instructaj periodic protectia muncii (SSM) si PSI
(Cap III. Cheltuieli logistice, administrative si de deplasare pentru functionarea GAL)Costuri pentru acces la informatii/servicii necesare in vederea bunei desfasurai a activitatii GAL (SSM si PSI)</t>
  </si>
  <si>
    <t xml:space="preserve">Produse de curatenie / intretinere sediul GAL
(Cap III. Cheltuieli logistice, administrative si de deplasare pentru functionarea GAL)
Cheltuieli pentru igiena sediului GAL
</t>
  </si>
  <si>
    <t>Program achizitii aferent contract de finantare nr C 19403172011651107468 /28.12.2021 _ pentru perioada 2022-2023</t>
  </si>
  <si>
    <t>mai  2022</t>
  </si>
  <si>
    <t>august  2022</t>
  </si>
  <si>
    <t>mai 2022-
august 2023</t>
  </si>
  <si>
    <t>mai 2022- 
august 2023</t>
  </si>
  <si>
    <t>iunie 2022</t>
  </si>
  <si>
    <t xml:space="preserve">Servicii de audit 
(Cap II. Cheltuieli pentru servicii de consultanta tehnica si financiara, expertiza legata de implementarea SDL si audit)
Cheltuieli pentru servicii de consultanta financiara
</t>
  </si>
  <si>
    <t>79212100-4</t>
  </si>
  <si>
    <t xml:space="preserve">Furnizare consumabile birou
 ( cartuse de toner )
(Cap III. Cheltuieli logistice, administrative si de deplasare pentru functionarea GAL)
Cheltuieli pentru achizitia de birotica papetarie si tehnica de birou </t>
  </si>
  <si>
    <t xml:space="preserve">Furnizare consumabile birou
 ( papetarie si consumabile de birou )
(Cap III. Cheltuieli logistice, administrative si de deplasare pentru functionarea GAL)
Cheltuieli pentru achizitia de birotica papetarie si tehnica de birou </t>
  </si>
  <si>
    <t>50312000-5</t>
  </si>
  <si>
    <t>Integistrat cu nr :  1055/15.06.2022</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</si>
</sst>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name val="Calibri"/>
      <family val="2"/>
      <charset val="238"/>
      <scheme val="minor"/>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8" fillId="0" borderId="0" xfId="0"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9" fillId="3" borderId="1" xfId="0" applyFont="1" applyFill="1" applyBorder="1"/>
    <xf numFmtId="0" fontId="9" fillId="3" borderId="1" xfId="0" applyFont="1" applyFill="1" applyBorder="1" applyAlignment="1">
      <alignment horizontal="center"/>
    </xf>
    <xf numFmtId="0" fontId="9" fillId="3" borderId="1" xfId="0" applyFont="1" applyFill="1" applyBorder="1" applyAlignment="1">
      <alignment wrapText="1"/>
    </xf>
    <xf numFmtId="0" fontId="8" fillId="0" borderId="1" xfId="0" applyFont="1" applyBorder="1" applyAlignment="1">
      <alignment horizontal="left" vertical="top" wrapText="1"/>
    </xf>
    <xf numFmtId="4" fontId="8" fillId="0" borderId="1" xfId="0" applyNumberFormat="1" applyFont="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left" vertical="top" wrapText="1"/>
    </xf>
    <xf numFmtId="4" fontId="8" fillId="4" borderId="1" xfId="0" applyNumberFormat="1" applyFont="1" applyFill="1" applyBorder="1" applyAlignment="1">
      <alignment horizontal="center" vertical="center"/>
    </xf>
    <xf numFmtId="0" fontId="8" fillId="4" borderId="1" xfId="0" applyFont="1" applyFill="1" applyBorder="1" applyAlignment="1">
      <alignment horizontal="center" vertical="center" wrapText="1"/>
    </xf>
    <xf numFmtId="49" fontId="8" fillId="4"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xf>
    <xf numFmtId="0" fontId="8" fillId="3" borderId="1" xfId="0" applyFont="1" applyFill="1" applyBorder="1"/>
    <xf numFmtId="4"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9" fillId="0" borderId="1" xfId="0" applyFont="1" applyBorder="1" applyAlignment="1">
      <alignment horizontal="left" vertical="top" wrapText="1"/>
    </xf>
    <xf numFmtId="0" fontId="8" fillId="0" borderId="0" xfId="0" applyFont="1" applyAlignment="1">
      <alignment horizontal="center" vertical="center"/>
    </xf>
    <xf numFmtId="0" fontId="8" fillId="2" borderId="1" xfId="0" applyFont="1" applyFill="1" applyBorder="1" applyAlignment="1">
      <alignment horizontal="left" vertical="top" wrapText="1"/>
    </xf>
    <xf numFmtId="0" fontId="9" fillId="0" borderId="1" xfId="0" applyFont="1" applyBorder="1" applyAlignment="1">
      <alignment horizontal="center" vertical="center" wrapText="1"/>
    </xf>
    <xf numFmtId="4" fontId="9" fillId="2" borderId="1" xfId="0" applyNumberFormat="1" applyFont="1" applyFill="1" applyBorder="1" applyAlignment="1">
      <alignment horizontal="center" vertical="center"/>
    </xf>
    <xf numFmtId="0" fontId="8" fillId="4" borderId="1" xfId="0" applyFont="1" applyFill="1" applyBorder="1"/>
    <xf numFmtId="4" fontId="8" fillId="3" borderId="1" xfId="0" applyNumberFormat="1" applyFont="1" applyFill="1" applyBorder="1"/>
    <xf numFmtId="0" fontId="7" fillId="2" borderId="1" xfId="0" applyFont="1" applyFill="1" applyBorder="1" applyAlignment="1">
      <alignment horizontal="center" vertical="center" wrapText="1"/>
    </xf>
    <xf numFmtId="0" fontId="6" fillId="2" borderId="1" xfId="0" applyNumberFormat="1" applyFont="1" applyFill="1" applyBorder="1" applyAlignment="1">
      <alignment horizontal="left" wrapText="1"/>
    </xf>
    <xf numFmtId="0" fontId="5" fillId="0" borderId="0" xfId="0" applyFont="1"/>
    <xf numFmtId="49"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9" fillId="2" borderId="0" xfId="0" applyFont="1" applyFill="1"/>
    <xf numFmtId="0" fontId="3" fillId="0" borderId="1" xfId="0" applyFont="1" applyBorder="1" applyAlignment="1">
      <alignment horizontal="center" vertical="center"/>
    </xf>
    <xf numFmtId="0" fontId="2" fillId="0" borderId="1" xfId="0" applyFont="1" applyBorder="1" applyAlignment="1">
      <alignment horizontal="left" vertical="top" wrapText="1"/>
    </xf>
    <xf numFmtId="0" fontId="1"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5"/>
  <sheetViews>
    <sheetView tabSelected="1" topLeftCell="A2" workbookViewId="0">
      <selection activeCell="H10" sqref="H10"/>
    </sheetView>
  </sheetViews>
  <sheetFormatPr defaultRowHeight="15" x14ac:dyDescent="0.25"/>
  <cols>
    <col min="1" max="1" width="9.140625" style="1"/>
    <col min="2" max="2" width="44.42578125" style="1" customWidth="1"/>
    <col min="3" max="3" width="14.42578125" style="1" customWidth="1"/>
    <col min="4" max="4" width="21.42578125" style="1" customWidth="1"/>
    <col min="5" max="5" width="13.28515625" style="1" customWidth="1"/>
    <col min="6" max="6" width="15" style="1" customWidth="1"/>
    <col min="7" max="7" width="13.42578125" style="1" customWidth="1"/>
    <col min="8" max="8" width="14.7109375" style="1" customWidth="1"/>
    <col min="9" max="9" width="14.140625" style="1" customWidth="1"/>
    <col min="10" max="10" width="13.42578125" style="1" customWidth="1"/>
    <col min="11" max="16384" width="9.140625" style="1"/>
  </cols>
  <sheetData>
    <row r="2" spans="1:10" x14ac:dyDescent="0.25">
      <c r="B2" s="1" t="s">
        <v>0</v>
      </c>
    </row>
    <row r="3" spans="1:10" x14ac:dyDescent="0.25">
      <c r="B3" s="1" t="s">
        <v>1</v>
      </c>
    </row>
    <row r="4" spans="1:10" x14ac:dyDescent="0.25">
      <c r="B4" s="1" t="s">
        <v>2</v>
      </c>
    </row>
    <row r="5" spans="1:10" x14ac:dyDescent="0.25">
      <c r="C5" s="28" t="s">
        <v>38</v>
      </c>
    </row>
    <row r="6" spans="1:10" x14ac:dyDescent="0.25">
      <c r="B6" s="32" t="s">
        <v>49</v>
      </c>
    </row>
    <row r="8" spans="1:10" ht="30" x14ac:dyDescent="0.25">
      <c r="A8" s="2" t="s">
        <v>18</v>
      </c>
      <c r="B8" s="2" t="s">
        <v>3</v>
      </c>
      <c r="C8" s="2" t="s">
        <v>4</v>
      </c>
      <c r="D8" s="3" t="s">
        <v>16</v>
      </c>
      <c r="E8" s="3" t="s">
        <v>17</v>
      </c>
      <c r="F8" s="3" t="s">
        <v>5</v>
      </c>
      <c r="G8" s="3" t="s">
        <v>6</v>
      </c>
      <c r="H8" s="3" t="s">
        <v>7</v>
      </c>
      <c r="I8" s="3" t="s">
        <v>8</v>
      </c>
      <c r="J8" s="3" t="s">
        <v>9</v>
      </c>
    </row>
    <row r="9" spans="1:10" x14ac:dyDescent="0.25">
      <c r="A9" s="4"/>
      <c r="B9" s="5" t="s">
        <v>12</v>
      </c>
      <c r="C9" s="4"/>
      <c r="D9" s="6"/>
      <c r="E9" s="6"/>
      <c r="F9" s="6"/>
      <c r="G9" s="6"/>
      <c r="H9" s="6"/>
      <c r="I9" s="6"/>
      <c r="J9" s="6"/>
    </row>
    <row r="10" spans="1:10" ht="78" customHeight="1" x14ac:dyDescent="0.25">
      <c r="A10" s="2">
        <v>1</v>
      </c>
      <c r="B10" s="7" t="s">
        <v>11</v>
      </c>
      <c r="C10" s="2" t="s">
        <v>10</v>
      </c>
      <c r="D10" s="8">
        <v>10200</v>
      </c>
      <c r="E10" s="8">
        <v>10200</v>
      </c>
      <c r="F10" s="2" t="s">
        <v>13</v>
      </c>
      <c r="G10" s="3" t="s">
        <v>14</v>
      </c>
      <c r="H10" s="29" t="s">
        <v>39</v>
      </c>
      <c r="I10" s="29" t="s">
        <v>39</v>
      </c>
      <c r="J10" s="2" t="s">
        <v>15</v>
      </c>
    </row>
    <row r="11" spans="1:10" ht="78" customHeight="1" x14ac:dyDescent="0.25">
      <c r="A11" s="2">
        <v>2</v>
      </c>
      <c r="B11" s="34" t="s">
        <v>44</v>
      </c>
      <c r="C11" s="2" t="s">
        <v>45</v>
      </c>
      <c r="D11" s="8">
        <v>2400</v>
      </c>
      <c r="E11" s="8">
        <v>2400</v>
      </c>
      <c r="F11" s="33" t="s">
        <v>13</v>
      </c>
      <c r="G11" s="3" t="s">
        <v>14</v>
      </c>
      <c r="H11" s="29" t="s">
        <v>43</v>
      </c>
      <c r="I11" s="29" t="s">
        <v>43</v>
      </c>
      <c r="J11" s="31" t="s">
        <v>15</v>
      </c>
    </row>
    <row r="12" spans="1:10" ht="21.75" customHeight="1" x14ac:dyDescent="0.25">
      <c r="A12" s="18">
        <v>3</v>
      </c>
      <c r="B12" s="10" t="s">
        <v>26</v>
      </c>
      <c r="C12" s="9"/>
      <c r="D12" s="11">
        <f>SUM(D10:D11)</f>
        <v>12600</v>
      </c>
      <c r="E12" s="11">
        <f>SUM(E10:E11)</f>
        <v>12600</v>
      </c>
      <c r="F12" s="9"/>
      <c r="G12" s="12"/>
      <c r="H12" s="13"/>
      <c r="I12" s="13"/>
      <c r="J12" s="9"/>
    </row>
    <row r="13" spans="1:10" x14ac:dyDescent="0.25">
      <c r="A13" s="18">
        <v>4</v>
      </c>
      <c r="B13" s="15" t="s">
        <v>19</v>
      </c>
      <c r="C13" s="16"/>
      <c r="D13" s="16"/>
      <c r="E13" s="16"/>
      <c r="F13" s="16"/>
      <c r="G13" s="16"/>
      <c r="H13" s="16"/>
      <c r="I13" s="16"/>
      <c r="J13" s="16"/>
    </row>
    <row r="14" spans="1:10" ht="105" x14ac:dyDescent="0.25">
      <c r="A14" s="2">
        <v>5</v>
      </c>
      <c r="B14" s="27" t="s">
        <v>36</v>
      </c>
      <c r="C14" s="26" t="s">
        <v>30</v>
      </c>
      <c r="D14" s="17">
        <v>960</v>
      </c>
      <c r="E14" s="17">
        <v>960</v>
      </c>
      <c r="F14" s="2" t="s">
        <v>13</v>
      </c>
      <c r="G14" s="3" t="s">
        <v>14</v>
      </c>
      <c r="H14" s="29" t="s">
        <v>43</v>
      </c>
      <c r="I14" s="29" t="s">
        <v>43</v>
      </c>
      <c r="J14" s="18" t="s">
        <v>15</v>
      </c>
    </row>
    <row r="15" spans="1:10" ht="98.25" customHeight="1" x14ac:dyDescent="0.25">
      <c r="A15" s="2">
        <v>6</v>
      </c>
      <c r="B15" s="35" t="s">
        <v>46</v>
      </c>
      <c r="C15" s="3" t="s">
        <v>20</v>
      </c>
      <c r="D15" s="17">
        <v>1210.0999999999999</v>
      </c>
      <c r="E15" s="17">
        <v>1210.0999999999999</v>
      </c>
      <c r="F15" s="2" t="s">
        <v>13</v>
      </c>
      <c r="G15" s="3" t="s">
        <v>14</v>
      </c>
      <c r="H15" s="29" t="s">
        <v>43</v>
      </c>
      <c r="I15" s="29" t="s">
        <v>43</v>
      </c>
      <c r="J15" s="18" t="s">
        <v>15</v>
      </c>
    </row>
    <row r="16" spans="1:10" ht="98.25" customHeight="1" x14ac:dyDescent="0.25">
      <c r="A16" s="2">
        <v>7</v>
      </c>
      <c r="B16" s="35" t="s">
        <v>47</v>
      </c>
      <c r="C16" s="3" t="s">
        <v>20</v>
      </c>
      <c r="D16" s="17">
        <v>2000</v>
      </c>
      <c r="E16" s="17">
        <v>2000</v>
      </c>
      <c r="F16" s="2" t="s">
        <v>13</v>
      </c>
      <c r="G16" s="3" t="s">
        <v>14</v>
      </c>
      <c r="H16" s="29" t="s">
        <v>40</v>
      </c>
      <c r="I16" s="29" t="s">
        <v>40</v>
      </c>
      <c r="J16" s="18" t="s">
        <v>15</v>
      </c>
    </row>
    <row r="17" spans="1:10" ht="63.75" customHeight="1" x14ac:dyDescent="0.25">
      <c r="A17" s="2">
        <v>8</v>
      </c>
      <c r="B17" s="19" t="s">
        <v>37</v>
      </c>
      <c r="C17" s="20" t="s">
        <v>21</v>
      </c>
      <c r="D17" s="8">
        <v>500</v>
      </c>
      <c r="E17" s="8">
        <v>500</v>
      </c>
      <c r="F17" s="2" t="s">
        <v>13</v>
      </c>
      <c r="G17" s="3" t="s">
        <v>14</v>
      </c>
      <c r="H17" s="29" t="s">
        <v>40</v>
      </c>
      <c r="I17" s="29" t="s">
        <v>40</v>
      </c>
      <c r="J17" s="18" t="s">
        <v>15</v>
      </c>
    </row>
    <row r="18" spans="1:10" ht="138.75" customHeight="1" x14ac:dyDescent="0.25">
      <c r="A18" s="2">
        <v>9</v>
      </c>
      <c r="B18" s="21" t="s">
        <v>22</v>
      </c>
      <c r="C18" s="22" t="s">
        <v>48</v>
      </c>
      <c r="D18" s="23">
        <v>2400</v>
      </c>
      <c r="E18" s="23">
        <v>2400</v>
      </c>
      <c r="F18" s="2" t="s">
        <v>13</v>
      </c>
      <c r="G18" s="3" t="s">
        <v>14</v>
      </c>
      <c r="H18" s="29" t="s">
        <v>43</v>
      </c>
      <c r="I18" s="29" t="s">
        <v>43</v>
      </c>
      <c r="J18" s="18" t="s">
        <v>15</v>
      </c>
    </row>
    <row r="19" spans="1:10" ht="120" x14ac:dyDescent="0.25">
      <c r="A19" s="2">
        <v>10</v>
      </c>
      <c r="B19" s="21" t="s">
        <v>23</v>
      </c>
      <c r="C19" s="18" t="s">
        <v>24</v>
      </c>
      <c r="D19" s="17">
        <v>5000</v>
      </c>
      <c r="E19" s="17">
        <v>5000</v>
      </c>
      <c r="F19" s="2" t="s">
        <v>13</v>
      </c>
      <c r="G19" s="3" t="s">
        <v>14</v>
      </c>
      <c r="H19" s="30" t="s">
        <v>41</v>
      </c>
      <c r="I19" s="30" t="s">
        <v>42</v>
      </c>
      <c r="J19" s="2" t="s">
        <v>29</v>
      </c>
    </row>
    <row r="20" spans="1:10" x14ac:dyDescent="0.25">
      <c r="A20" s="2">
        <v>11</v>
      </c>
      <c r="B20" s="10" t="s">
        <v>27</v>
      </c>
      <c r="C20" s="9"/>
      <c r="D20" s="11">
        <f>SUM(D14:D19)</f>
        <v>12070.1</v>
      </c>
      <c r="E20" s="11">
        <f>SUM(E14:E19)</f>
        <v>12070.1</v>
      </c>
      <c r="F20" s="24"/>
      <c r="G20" s="24"/>
      <c r="H20" s="24"/>
      <c r="I20" s="24"/>
      <c r="J20" s="24"/>
    </row>
    <row r="21" spans="1:10" x14ac:dyDescent="0.25">
      <c r="A21" s="2">
        <v>12</v>
      </c>
      <c r="B21" s="14" t="s">
        <v>25</v>
      </c>
      <c r="C21" s="14"/>
      <c r="D21" s="25"/>
      <c r="E21" s="25"/>
      <c r="F21" s="16"/>
      <c r="G21" s="16"/>
      <c r="H21" s="16"/>
      <c r="I21" s="16"/>
      <c r="J21" s="16"/>
    </row>
    <row r="22" spans="1:10" x14ac:dyDescent="0.25">
      <c r="A22" s="2">
        <v>13</v>
      </c>
      <c r="B22" s="24" t="s">
        <v>28</v>
      </c>
      <c r="C22" s="24"/>
      <c r="D22" s="11"/>
      <c r="E22" s="11"/>
      <c r="F22" s="24"/>
      <c r="G22" s="24"/>
      <c r="H22" s="24"/>
      <c r="I22" s="24"/>
      <c r="J22" s="24"/>
    </row>
    <row r="23" spans="1:10" x14ac:dyDescent="0.25">
      <c r="B23" s="1" t="s">
        <v>31</v>
      </c>
      <c r="H23" s="1" t="s">
        <v>34</v>
      </c>
    </row>
    <row r="24" spans="1:10" x14ac:dyDescent="0.25">
      <c r="B24" s="1" t="s">
        <v>32</v>
      </c>
      <c r="H24" s="1" t="s">
        <v>35</v>
      </c>
    </row>
    <row r="25" spans="1:10" x14ac:dyDescent="0.25">
      <c r="B25" s="1" t="s">
        <v>33</v>
      </c>
    </row>
  </sheetData>
  <phoneticPr fontId="10" type="noConversion"/>
  <pageMargins left="0.70866141732283472"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2022-06-17T09:59:25Z</dcterms:modified>
</cp:coreProperties>
</file>